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ุพิศ\กำลังพล\ITA\ไกด์ไลน์ปี 68\ไกด์ไลน์ของฉัน ปี 68\O12 แผนการใช้จ่ายงบประมาณสถานีตำรวจประจำปี\"/>
    </mc:Choice>
  </mc:AlternateContent>
  <xr:revisionPtr revIDLastSave="0" documentId="13_ncr:1_{6835750C-0457-4AEE-A427-D1318B8642E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Sheet1!$A$1:$J$135</definedName>
    <definedName name="_xlnm.Print_Titles" localSheetId="0">Sheet1!$1:$3</definedName>
  </definedNames>
  <calcPr calcId="191029"/>
</workbook>
</file>

<file path=xl/calcChain.xml><?xml version="1.0" encoding="utf-8"?>
<calcChain xmlns="http://schemas.openxmlformats.org/spreadsheetml/2006/main">
  <c r="E127" i="1" l="1"/>
  <c r="F127" i="1"/>
  <c r="G127" i="1"/>
  <c r="H127" i="1"/>
  <c r="E98" i="1"/>
  <c r="F98" i="1"/>
  <c r="G98" i="1"/>
  <c r="H98" i="1"/>
  <c r="H83" i="1"/>
  <c r="E83" i="1"/>
  <c r="F83" i="1"/>
  <c r="G83" i="1"/>
  <c r="E55" i="1"/>
  <c r="F55" i="1"/>
  <c r="G55" i="1"/>
  <c r="H55" i="1"/>
  <c r="E39" i="1"/>
  <c r="F39" i="1"/>
  <c r="G39" i="1"/>
  <c r="H39" i="1"/>
  <c r="E24" i="1"/>
  <c r="F24" i="1"/>
  <c r="G24" i="1"/>
  <c r="H24" i="1"/>
  <c r="D127" i="1"/>
  <c r="D83" i="1"/>
  <c r="D39" i="1"/>
  <c r="D98" i="1"/>
  <c r="D55" i="1"/>
  <c r="D24" i="1"/>
</calcChain>
</file>

<file path=xl/sharedStrings.xml><?xml version="1.0" encoding="utf-8"?>
<sst xmlns="http://schemas.openxmlformats.org/spreadsheetml/2006/main" count="226" uniqueCount="137">
  <si>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</si>
  <si>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</si>
  <si>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</si>
  <si>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</si>
  <si>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</si>
  <si>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</si>
  <si>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</si>
  <si>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</si>
  <si>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</si>
  <si>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</si>
  <si>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</si>
  <si>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</si>
  <si>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ยุติธรรมและบริการประชาชน</t>
  </si>
  <si>
    <t>หน้าที่อย่างมีประสิทธิภาพ</t>
  </si>
  <si>
    <t>เนื่องจากมีวัสดุ อุปกรณ์</t>
  </si>
  <si>
    <t>และมีความปลอดภัยในชีวิต</t>
  </si>
  <si>
    <t>และทรัพย์สิน</t>
  </si>
  <si>
    <t>ทางถนนช่วงเทศกาลสำคัญ</t>
  </si>
  <si>
    <t xml:space="preserve"> ข้อมูล ณ วันที่ 31 มีนาคม พ.ศ. 2568</t>
  </si>
  <si>
    <t>แผนการใช้จ่ายงบประมาณ สถานีตำรวจภูธรโคกชะงาย</t>
  </si>
  <si>
    <t xml:space="preserve">พร้อมใช้งาน </t>
  </si>
  <si>
    <t>1 ข้าราชการตำรวจปฏิบัติ</t>
  </si>
  <si>
    <t>2 ประชาชนมีความเชื่อมั่น</t>
  </si>
  <si>
    <t>3 คดีอาชญากรรมลดลง</t>
  </si>
  <si>
    <t>งานสอบสวน</t>
  </si>
  <si>
    <t>งานป้องกันปราบปราม/สืบสวน</t>
  </si>
  <si>
    <t>ประชาชน</t>
  </si>
  <si>
    <r>
      <rPr>
        <b/>
        <sz val="16"/>
        <color theme="1"/>
        <rFont val="TH Sarabun New"/>
        <family val="2"/>
      </rPr>
      <t>โครงการ</t>
    </r>
    <r>
      <rPr>
        <b/>
        <sz val="14"/>
        <color theme="1"/>
        <rFont val="TH Sarabun New"/>
        <family val="2"/>
      </rPr>
      <t xml:space="preserve"> </t>
    </r>
    <r>
      <rPr>
        <sz val="14"/>
        <color theme="1"/>
        <rFont val="TH Sarabun New"/>
        <family val="2"/>
      </rPr>
      <t>การบังคับใช้กฏหมาย อำนวยความ</t>
    </r>
  </si>
  <si>
    <r>
      <rPr>
        <b/>
        <sz val="16"/>
        <color theme="1"/>
        <rFont val="TH Sarabun New"/>
        <family val="2"/>
      </rPr>
      <t>1.1 กิจกรรม</t>
    </r>
    <r>
      <rPr>
        <sz val="14"/>
        <color theme="1"/>
        <rFont val="TH Sarabun New"/>
        <family val="2"/>
      </rPr>
      <t xml:space="preserve"> การบังคับใช้กฏหมายและบริการ</t>
    </r>
  </si>
  <si>
    <t>ประชาชนมีความปลอดภัย</t>
  </si>
  <si>
    <r>
      <t xml:space="preserve">โครงการ </t>
    </r>
    <r>
      <rPr>
        <sz val="16"/>
        <color theme="1"/>
        <rFont val="TH Sarabun New"/>
        <family val="2"/>
      </rPr>
      <t>ปฏิรูประบบงานตำรวจ</t>
    </r>
  </si>
  <si>
    <r>
      <t xml:space="preserve">กิจกรรม </t>
    </r>
    <r>
      <rPr>
        <sz val="16"/>
        <color theme="1"/>
        <rFont val="TH Sarabun New"/>
        <family val="2"/>
      </rPr>
      <t>การปฏิรูประบบงานสอบสวนและ</t>
    </r>
  </si>
  <si>
    <t>การบังคับใช้กฎหมาย</t>
  </si>
  <si>
    <r>
      <rPr>
        <b/>
        <sz val="16"/>
        <color theme="1"/>
        <rFont val="TH Sarabun New"/>
        <family val="2"/>
      </rPr>
      <t>1.2 กิจกรรม</t>
    </r>
    <r>
      <rPr>
        <sz val="14"/>
        <color theme="1"/>
        <rFont val="TH Sarabun New"/>
        <family val="2"/>
      </rPr>
      <t xml:space="preserve"> การบังคับใช้กฏหมายและบริการ</t>
    </r>
  </si>
  <si>
    <t>ประชาชน สำหรับภารกิจงานชุมชนสัมพันธ์และ</t>
  </si>
  <si>
    <t>การมีส่วนร่วมของประชาชนในการป้องกัน</t>
  </si>
  <si>
    <t>อาชญากรรม</t>
  </si>
  <si>
    <t>ลดการเกิดอุบัติเหตุทางถนน</t>
  </si>
  <si>
    <t>และลดการสูญเสีย</t>
  </si>
  <si>
    <r>
      <t xml:space="preserve">โครงการ </t>
    </r>
    <r>
      <rPr>
        <sz val="16"/>
        <color theme="1"/>
        <rFont val="TH Sarabun New"/>
        <family val="2"/>
      </rPr>
      <t>ปราบปรามการค้ายาเสพติด</t>
    </r>
  </si>
  <si>
    <t>ค่าใช้จ่ายโครงการสลายเครือข่าย</t>
  </si>
  <si>
    <r>
      <rPr>
        <b/>
        <sz val="16"/>
        <color theme="1"/>
        <rFont val="TH Sarabun New"/>
        <family val="2"/>
      </rPr>
      <t>กิจกรรม</t>
    </r>
    <r>
      <rPr>
        <sz val="16"/>
        <color theme="1"/>
        <rFont val="TH Sarabun New"/>
        <family val="2"/>
      </rPr>
      <t xml:space="preserve"> การสกัดกั้น ปราบปราม การผลิต การค้าฯ</t>
    </r>
  </si>
  <si>
    <r>
      <t xml:space="preserve">โครงการ </t>
    </r>
    <r>
      <rPr>
        <sz val="16"/>
        <color theme="1"/>
        <rFont val="TH Sarabun New"/>
        <family val="2"/>
      </rPr>
      <t>ตำรวจประสานโรงเรียน</t>
    </r>
  </si>
  <si>
    <t xml:space="preserve"> ค่าใช้จ่ายในการประชุม</t>
  </si>
  <si>
    <t xml:space="preserve"> ค่าน้ำมันเชื้อเพลิง</t>
  </si>
  <si>
    <t xml:space="preserve"> ค่า OT</t>
  </si>
  <si>
    <t xml:space="preserve"> ค่าเบี้ยเลี้ยง ที่พัก พาหนะ</t>
  </si>
  <si>
    <t xml:space="preserve"> ค่าซ่อมแซมยานพาหนะ</t>
  </si>
  <si>
    <t xml:space="preserve"> ค่าจ้างเหมาบริการ ทำความสะอาด</t>
  </si>
  <si>
    <t xml:space="preserve"> วัสดุสำนักงาน</t>
  </si>
  <si>
    <t xml:space="preserve"> วัสดุเชื้อเพลิง (รถยนต์,จยย.)</t>
  </si>
  <si>
    <t xml:space="preserve"> วัสดุจราจร</t>
  </si>
  <si>
    <t xml:space="preserve"> วัสดุอาหาร (ผู้ต้องหา)</t>
  </si>
  <si>
    <t xml:space="preserve"> ค่าสาธารณูปโภค</t>
  </si>
  <si>
    <t xml:space="preserve"> คชจ.ในการส่งหมายเรียกพยาน</t>
  </si>
  <si>
    <t xml:space="preserve"> ค่าตอบแทนพยาน</t>
  </si>
  <si>
    <t xml:space="preserve"> ค่าตอบแทนนักจิตวิทยา</t>
  </si>
  <si>
    <t xml:space="preserve"> ค่าตอบแทนชันสูตรพลิกศพ</t>
  </si>
  <si>
    <t xml:space="preserve"> ค่าตอบแทนนอกเวลา ชุด ชมส.</t>
  </si>
  <si>
    <t xml:space="preserve"> ค่าตอบแทนตำรวจบ้าน</t>
  </si>
  <si>
    <t xml:space="preserve"> เบี้ยประชุม กต.ตร.</t>
  </si>
  <si>
    <t xml:space="preserve"> ค่าเบี้ยเลี้ยง ที่พัก ค่าพาหนะ</t>
  </si>
  <si>
    <t>ค่าใช้จ่ายโครงการสกัดกั้นยาเสพติด</t>
  </si>
  <si>
    <t>มีความปลอดภัยมากขึ้น</t>
  </si>
  <si>
    <t>1 นักเรียน ครู และบุคลากร</t>
  </si>
  <si>
    <t>2 ปัญหายาเสพติด</t>
  </si>
  <si>
    <t>การทะเลาะวิวาท และการ</t>
  </si>
  <si>
    <t>ล่วงละเมิดทางเพศในสถาน</t>
  </si>
  <si>
    <t>ศึกษาลดลง</t>
  </si>
  <si>
    <t>3 นักเรียนมีความรู้ความ</t>
  </si>
  <si>
    <t>เข้าใจเกี่ยวกับกฎหมายและ</t>
  </si>
  <si>
    <t>การป้องกันอาชญากรรม</t>
  </si>
  <si>
    <t>มากขึ้น</t>
  </si>
  <si>
    <t>และบุคลากรเกี่ยวกับกฎหมาย</t>
  </si>
  <si>
    <t>และการดูแลความปลอดภัย</t>
  </si>
  <si>
    <t>1 ให้ความรู้แก่นักเรียน ครู</t>
  </si>
  <si>
    <t>2 เป็นที่ปรึกษา ให้ความรู้</t>
  </si>
  <si>
    <t xml:space="preserve">และแก้ไขปัญหาต่างๆ </t>
  </si>
  <si>
    <t>ที่เกิดขึ้น</t>
  </si>
  <si>
    <t>3 ทำงานร่วมกับโรงเรียน</t>
  </si>
  <si>
    <t>และชุมชนในการแก้ไข</t>
  </si>
  <si>
    <t>ปัญหาและสร้าง</t>
  </si>
  <si>
    <t>ความปลอดภัย</t>
  </si>
  <si>
    <t>ค่าตอบแทนปิดล้อมตรวจค้น</t>
  </si>
  <si>
    <t>ผู้ค้ายาเสพติดทุกระดับ</t>
  </si>
  <si>
    <t>1 จับกุมและดำเนินคดีเกี่ยวกับ</t>
  </si>
  <si>
    <t>2 สืบสวนสอบสวนเพื่อขยาย</t>
  </si>
  <si>
    <t>ผลไปยังผู้เกี่ยวข้องในเครือ</t>
  </si>
  <si>
    <t>ข่าย</t>
  </si>
  <si>
    <t>สังคมปลอดภัยจากยาเสพติด</t>
  </si>
  <si>
    <t>1 ตรวจวัดปริมาณแอลกอฮอล์</t>
  </si>
  <si>
    <t>ตรวจสอบใบอนุญาตขับขี่</t>
  </si>
  <si>
    <t>และบังคับใช้กฎหมายจราจร</t>
  </si>
  <si>
    <t>อย่างเข้มงวด</t>
  </si>
  <si>
    <t>และลดพฤติกรรมเสี่ยงของ</t>
  </si>
  <si>
    <t>การขับขี่ที่ประมาท</t>
  </si>
  <si>
    <t>1 จับกุมและดำเนินคดีกับ</t>
  </si>
  <si>
    <t>ผู้กระทำผิดกฎหมาย</t>
  </si>
  <si>
    <t>2 ลดอัตราการเกิด</t>
  </si>
  <si>
    <t>3 สร้างความปลอดภัยในชีวิต</t>
  </si>
  <si>
    <t>และทรัพย์สินของประชาชน</t>
  </si>
  <si>
    <t>4 ตรวจสอบและควบคุม</t>
  </si>
  <si>
    <t>การปฏิบัติตามกฎหมาย</t>
  </si>
  <si>
    <t>5 สร้างความเป็นธรรมในสังคม</t>
  </si>
  <si>
    <t>สังคม</t>
  </si>
  <si>
    <t>4 สังคมสงบสุข เป็นธรรม</t>
  </si>
  <si>
    <t>และปลอดภัย</t>
  </si>
  <si>
    <t>1 สร้างความสัมพันธ์ที่ดี</t>
  </si>
  <si>
    <t>ระหว่างตำรวจและชุมชน</t>
  </si>
  <si>
    <t>2 เปิดโอกาสให้ชุมชนมีส่วน</t>
  </si>
  <si>
    <t>ร่วมในการตัดสินใจและ</t>
  </si>
  <si>
    <t>ดำเนินกิจกรรมต่าง ๆ</t>
  </si>
  <si>
    <t>3 จัดกิจกรรมพบปะพูดคุย</t>
  </si>
  <si>
    <t>แลกเปลี่ยนความคิดเห็น</t>
  </si>
  <si>
    <t>4 สนับสนุนกิจกรรมที่ชุมชน</t>
  </si>
  <si>
    <t>จัดขึ้น</t>
  </si>
  <si>
    <t>5 เปิดช่องทางให้ชุมชนแสดง</t>
  </si>
  <si>
    <t>ความคิดเห็นและเสนอแนะ</t>
  </si>
  <si>
    <t>ร่วมในการพัฒนาท้องถิ่น</t>
  </si>
  <si>
    <t>มีความสัมพันธ์ที่ดี เข้าใจ</t>
  </si>
  <si>
    <t>มีความร่วมมือ และมีส่วน</t>
  </si>
  <si>
    <t>ร่วมกัน</t>
  </si>
  <si>
    <t xml:space="preserve">   ค่าตอบแทนในการตั้งจุดตรวจ</t>
  </si>
  <si>
    <t>ทำงานของตำรวจให้ทันสมัย</t>
  </si>
  <si>
    <t>โปร่งใส และตอบสนอง</t>
  </si>
  <si>
    <t>ความต้องการของประชาชน</t>
  </si>
  <si>
    <t>1 ปรับปรุงประสิทธิภาพการ</t>
  </si>
  <si>
    <t>ประชาชนมีความเชื่อมั่น</t>
  </si>
  <si>
    <t>และศรัทธาตำรวจ</t>
  </si>
  <si>
    <r>
      <t xml:space="preserve">โครงการ </t>
    </r>
    <r>
      <rPr>
        <sz val="16"/>
        <color theme="1"/>
        <rFont val="TH Sarabun New"/>
        <family val="2"/>
      </rPr>
      <t>รณรงค์ป้องกันและแก้ไขปัญหาอุบัติเหตุ</t>
    </r>
  </si>
  <si>
    <t>( สมบัติ  มุสิกิม )</t>
  </si>
  <si>
    <t>สว.สภ.โคกชะงาย</t>
  </si>
  <si>
    <t xml:space="preserve"> ตรวแล้วถูกต้อง</t>
  </si>
  <si>
    <t xml:space="preserve">     พ.ต.ท.</t>
  </si>
  <si>
    <t>ประจำปีงบประมาณ พ.ศ. 2568 ตั้งแต่ 1 ต.ค. 67 ถึง 30 ก.ย. 68 (12 เดือน)</t>
  </si>
  <si>
    <t>ต.ค.67-ก.ย.68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</si>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</sst>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95" formatCode="_-* #,##0.0000_-;\-* #,##0.00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b/>
      <sz val="16"/>
      <color theme="1"/>
      <name val="TH Sarabun New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 New"/>
      <family val="2"/>
    </font>
    <font>
      <sz val="14"/>
      <color theme="1"/>
      <name val="Tahoma"/>
      <family val="2"/>
    </font>
    <font>
      <sz val="8"/>
      <name val="Tahoma"/>
      <family val="2"/>
      <charset val="222"/>
      <scheme val="minor"/>
    </font>
    <font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6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187" fontId="2" fillId="0" borderId="0" xfId="1" applyFont="1"/>
    <xf numFmtId="0" fontId="4" fillId="0" borderId="0" xfId="0" applyFont="1"/>
    <xf numFmtId="0" fontId="7" fillId="0" borderId="8" xfId="0" applyFont="1" applyBorder="1" applyAlignment="1">
      <alignment horizontal="center" vertical="center"/>
    </xf>
    <xf numFmtId="0" fontId="4" fillId="0" borderId="8" xfId="0" applyFont="1" applyBorder="1"/>
    <xf numFmtId="187" fontId="4" fillId="0" borderId="8" xfId="1" applyFont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187" fontId="4" fillId="2" borderId="1" xfId="1" applyFont="1" applyFill="1" applyBorder="1" applyAlignment="1"/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vertical="top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87" fontId="4" fillId="2" borderId="1" xfId="1" applyFont="1" applyFill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/>
    </xf>
    <xf numFmtId="0" fontId="4" fillId="2" borderId="6" xfId="0" applyFont="1" applyFill="1" applyBorder="1"/>
    <xf numFmtId="187" fontId="3" fillId="2" borderId="1" xfId="1" applyFont="1" applyFill="1" applyBorder="1"/>
    <xf numFmtId="0" fontId="3" fillId="2" borderId="1" xfId="0" applyFont="1" applyFill="1" applyBorder="1"/>
    <xf numFmtId="0" fontId="4" fillId="2" borderId="7" xfId="0" applyFont="1" applyFill="1" applyBorder="1"/>
    <xf numFmtId="0" fontId="4" fillId="2" borderId="6" xfId="0" applyFont="1" applyFill="1" applyBorder="1" applyAlignment="1">
      <alignment horizontal="center"/>
    </xf>
    <xf numFmtId="187" fontId="3" fillId="2" borderId="1" xfId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" fillId="2" borderId="1" xfId="0" applyFont="1" applyFill="1" applyBorder="1"/>
    <xf numFmtId="0" fontId="5" fillId="2" borderId="1" xfId="0" applyFont="1" applyFill="1" applyBorder="1"/>
    <xf numFmtId="0" fontId="4" fillId="2" borderId="1" xfId="0" applyFont="1" applyFill="1" applyBorder="1" applyAlignment="1">
      <alignment horizontal="left"/>
    </xf>
    <xf numFmtId="187" fontId="4" fillId="0" borderId="0" xfId="1" applyFont="1" applyBorder="1"/>
    <xf numFmtId="187" fontId="4" fillId="0" borderId="1" xfId="1" applyFont="1" applyFill="1" applyBorder="1" applyAlignment="1"/>
    <xf numFmtId="187" fontId="4" fillId="0" borderId="1" xfId="1" applyFont="1" applyFill="1" applyBorder="1"/>
    <xf numFmtId="0" fontId="5" fillId="2" borderId="1" xfId="0" applyFont="1" applyFill="1" applyBorder="1" applyAlignment="1">
      <alignment horizontal="center" vertical="center" wrapText="1"/>
    </xf>
    <xf numFmtId="187" fontId="5" fillId="2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187" fontId="5" fillId="3" borderId="1" xfId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wrapText="1"/>
    </xf>
    <xf numFmtId="0" fontId="1" fillId="3" borderId="0" xfId="0" applyFont="1" applyFill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87" fontId="5" fillId="2" borderId="1" xfId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87" fontId="4" fillId="2" borderId="1" xfId="1" applyFont="1" applyFill="1" applyBorder="1" applyAlignment="1">
      <alignment horizontal="center" vertical="center" wrapText="1"/>
    </xf>
    <xf numFmtId="187" fontId="8" fillId="2" borderId="1" xfId="1" applyFont="1" applyFill="1" applyBorder="1" applyAlignment="1">
      <alignment horizontal="center" vertical="center" wrapText="1"/>
    </xf>
    <xf numFmtId="187" fontId="4" fillId="2" borderId="1" xfId="1" applyFont="1" applyFill="1" applyBorder="1" applyAlignment="1">
      <alignment vertical="center" wrapText="1"/>
    </xf>
    <xf numFmtId="187" fontId="4" fillId="2" borderId="1" xfId="0" applyNumberFormat="1" applyFont="1" applyFill="1" applyBorder="1"/>
    <xf numFmtId="187" fontId="4" fillId="2" borderId="1" xfId="0" applyNumberFormat="1" applyFont="1" applyFill="1" applyBorder="1" applyAlignment="1"/>
    <xf numFmtId="187" fontId="4" fillId="2" borderId="1" xfId="1" applyFont="1" applyFill="1" applyBorder="1" applyAlignment="1">
      <alignment horizontal="right"/>
    </xf>
    <xf numFmtId="187" fontId="4" fillId="2" borderId="1" xfId="1" applyFont="1" applyFill="1" applyBorder="1"/>
    <xf numFmtId="187" fontId="3" fillId="2" borderId="6" xfId="1" applyFont="1" applyFill="1" applyBorder="1"/>
    <xf numFmtId="187" fontId="3" fillId="2" borderId="5" xfId="1" applyFont="1" applyFill="1" applyBorder="1"/>
    <xf numFmtId="187" fontId="2" fillId="2" borderId="1" xfId="1" applyFont="1" applyFill="1" applyBorder="1"/>
    <xf numFmtId="1" fontId="8" fillId="2" borderId="1" xfId="1" applyNumberFormat="1" applyFont="1" applyFill="1" applyBorder="1" applyAlignment="1">
      <alignment horizontal="center" vertical="center" wrapText="1"/>
    </xf>
    <xf numFmtId="187" fontId="8" fillId="2" borderId="1" xfId="1" applyFont="1" applyFill="1" applyBorder="1" applyAlignment="1">
      <alignment horizontal="right" vertical="center" wrapText="1"/>
    </xf>
    <xf numFmtId="195" fontId="10" fillId="2" borderId="1" xfId="1" applyNumberFormat="1" applyFont="1" applyFill="1" applyBorder="1" applyAlignment="1">
      <alignment horizontal="center" vertical="center" wrapText="1"/>
    </xf>
    <xf numFmtId="187" fontId="3" fillId="2" borderId="6" xfId="1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79375</xdr:colOff>
      <xdr:row>129</xdr:row>
      <xdr:rowOff>22225</xdr:rowOff>
    </xdr:from>
    <xdr:to>
      <xdr:col>6</xdr:col>
      <xdr:colOff>171450</xdr:colOff>
      <xdr:row>130</xdr:row>
      <xdr:rowOff>206375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2FC80142-FB63-0509-692C-B3B475BD2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8750" y="34820225"/>
          <a:ext cx="790575" cy="406400"/>
        </a:xfrm>
        <a:prstGeom prst="rect">
          <a:avLst/>
        </a:prstGeom>
        <a:noFill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3"/>
  <sheetViews>
    <sheetView tabSelected="1" topLeftCell="A115" zoomScale="75" zoomScaleNormal="75" zoomScaleSheetLayoutView="75" zoomScalePageLayoutView="85" workbookViewId="0">
      <selection activeCell="M22" sqref="M22"/>
    </sheetView>
  </sheetViews>
  <sheetFormatPr defaultColWidth="9.125" defaultRowHeight="17.25" x14ac:dyDescent="0.4"/>
  <cols>
    <col min="1" max="1" width="4.25" style="1" customWidth="1"/>
    <col min="2" max="2" width="37" style="1" customWidth="1"/>
    <col min="3" max="3" width="20.625" style="1" customWidth="1"/>
    <col min="4" max="4" width="12.75" style="2" customWidth="1"/>
    <col min="5" max="5" width="9.875" style="1" customWidth="1"/>
    <col min="6" max="6" width="9.25" style="1" customWidth="1"/>
    <col min="7" max="7" width="6.875" style="1" customWidth="1"/>
    <col min="8" max="8" width="4.625" style="1" customWidth="1"/>
    <col min="9" max="9" width="10.375" style="1" customWidth="1"/>
    <col min="10" max="10" width="19.375" style="1" customWidth="1"/>
    <col min="11" max="16384" width="9.125" style="1"/>
  </cols>
  <sheetData>
    <row r="1" spans="1:10" ht="27" x14ac:dyDescent="0.4">
      <c r="A1" s="47" t="s">
        <v>19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27" x14ac:dyDescent="0.4">
      <c r="A2" s="47" t="s">
        <v>134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ht="27" x14ac:dyDescent="0.4">
      <c r="A3" s="48" t="s">
        <v>18</v>
      </c>
      <c r="B3" s="48"/>
      <c r="C3" s="48"/>
      <c r="D3" s="48"/>
      <c r="E3" s="48"/>
      <c r="F3" s="48"/>
      <c r="G3" s="48"/>
      <c r="H3" s="48"/>
      <c r="I3" s="48"/>
      <c r="J3" s="48"/>
    </row>
    <row r="4" spans="1:10" ht="24" x14ac:dyDescent="0.4">
      <c r="A4" s="54" t="s">
        <v>0</v>
      </c>
      <c r="B4" s="52" t="s">
        <v>11</v>
      </c>
      <c r="C4" s="52" t="s">
        <v>1</v>
      </c>
      <c r="D4" s="49" t="s">
        <v>2</v>
      </c>
      <c r="E4" s="50"/>
      <c r="F4" s="50"/>
      <c r="G4" s="50"/>
      <c r="H4" s="51"/>
      <c r="I4" s="52" t="s">
        <v>8</v>
      </c>
      <c r="J4" s="52" t="s">
        <v>9</v>
      </c>
    </row>
    <row r="5" spans="1:10" x14ac:dyDescent="0.4">
      <c r="A5" s="55"/>
      <c r="B5" s="53"/>
      <c r="C5" s="53"/>
      <c r="D5" s="56" t="s">
        <v>3</v>
      </c>
      <c r="E5" s="57" t="s">
        <v>4</v>
      </c>
      <c r="F5" s="55" t="s">
        <v>5</v>
      </c>
      <c r="G5" s="55" t="s">
        <v>6</v>
      </c>
      <c r="H5" s="55" t="s">
        <v>7</v>
      </c>
      <c r="I5" s="53"/>
      <c r="J5" s="53"/>
    </row>
    <row r="6" spans="1:10" x14ac:dyDescent="0.4">
      <c r="A6" s="55"/>
      <c r="B6" s="53"/>
      <c r="C6" s="53"/>
      <c r="D6" s="56"/>
      <c r="E6" s="57"/>
      <c r="F6" s="55"/>
      <c r="G6" s="55"/>
      <c r="H6" s="55"/>
      <c r="I6" s="53"/>
      <c r="J6" s="53"/>
    </row>
    <row r="7" spans="1:10" s="3" customFormat="1" ht="24" x14ac:dyDescent="0.55000000000000004">
      <c r="A7" s="7">
        <v>1</v>
      </c>
      <c r="B7" s="8" t="s">
        <v>27</v>
      </c>
      <c r="C7" s="8" t="s">
        <v>96</v>
      </c>
      <c r="D7" s="9"/>
      <c r="E7" s="8"/>
      <c r="F7" s="8"/>
      <c r="G7" s="8"/>
      <c r="H7" s="8"/>
      <c r="I7" s="8"/>
      <c r="J7" s="28" t="s">
        <v>21</v>
      </c>
    </row>
    <row r="8" spans="1:10" s="3" customFormat="1" ht="21.75" x14ac:dyDescent="0.5">
      <c r="A8" s="7"/>
      <c r="B8" s="8" t="s">
        <v>12</v>
      </c>
      <c r="C8" s="8" t="s">
        <v>97</v>
      </c>
      <c r="D8" s="9"/>
      <c r="E8" s="8"/>
      <c r="F8" s="8"/>
      <c r="G8" s="8"/>
      <c r="H8" s="8"/>
      <c r="I8" s="8"/>
      <c r="J8" s="28" t="s">
        <v>13</v>
      </c>
    </row>
    <row r="9" spans="1:10" s="3" customFormat="1" ht="24" x14ac:dyDescent="0.55000000000000004">
      <c r="A9" s="7"/>
      <c r="B9" s="8" t="s">
        <v>28</v>
      </c>
      <c r="C9" s="8" t="s">
        <v>98</v>
      </c>
      <c r="D9" s="14"/>
      <c r="E9" s="15"/>
      <c r="F9" s="15"/>
      <c r="G9" s="15"/>
      <c r="H9" s="15"/>
      <c r="I9" s="15"/>
      <c r="J9" s="28" t="s">
        <v>14</v>
      </c>
    </row>
    <row r="10" spans="1:10" s="3" customFormat="1" ht="21.75" x14ac:dyDescent="0.5">
      <c r="A10" s="7"/>
      <c r="B10" s="8" t="s">
        <v>26</v>
      </c>
      <c r="C10" s="8" t="s">
        <v>36</v>
      </c>
      <c r="D10" s="14"/>
      <c r="E10" s="15"/>
      <c r="F10" s="15"/>
      <c r="G10" s="15"/>
      <c r="H10" s="15"/>
      <c r="I10" s="15"/>
      <c r="J10" s="28" t="s">
        <v>20</v>
      </c>
    </row>
    <row r="11" spans="1:10" s="3" customFormat="1" ht="21.75" x14ac:dyDescent="0.5">
      <c r="A11" s="7"/>
      <c r="B11" s="8" t="s">
        <v>45</v>
      </c>
      <c r="C11" s="8" t="s">
        <v>99</v>
      </c>
      <c r="D11" s="30">
        <v>235200</v>
      </c>
      <c r="E11" s="58">
        <v>0</v>
      </c>
      <c r="F11" s="58">
        <v>0</v>
      </c>
      <c r="G11" s="58">
        <v>0</v>
      </c>
      <c r="H11" s="58">
        <v>0</v>
      </c>
      <c r="I11" s="15" t="s">
        <v>135</v>
      </c>
      <c r="J11" s="28" t="s">
        <v>22</v>
      </c>
    </row>
    <row r="12" spans="1:10" s="3" customFormat="1" ht="21.75" x14ac:dyDescent="0.5">
      <c r="A12" s="7"/>
      <c r="B12" s="8" t="s">
        <v>46</v>
      </c>
      <c r="C12" s="8" t="s">
        <v>100</v>
      </c>
      <c r="D12" s="30">
        <v>6000</v>
      </c>
      <c r="E12" s="58">
        <v>0</v>
      </c>
      <c r="F12" s="58">
        <v>0</v>
      </c>
      <c r="G12" s="58">
        <v>0</v>
      </c>
      <c r="H12" s="58">
        <v>0</v>
      </c>
      <c r="I12" s="15" t="s">
        <v>135</v>
      </c>
      <c r="J12" s="28" t="s">
        <v>15</v>
      </c>
    </row>
    <row r="13" spans="1:10" s="3" customFormat="1" ht="21.75" x14ac:dyDescent="0.5">
      <c r="A13" s="7"/>
      <c r="B13" s="8" t="s">
        <v>47</v>
      </c>
      <c r="C13" s="8" t="s">
        <v>101</v>
      </c>
      <c r="D13" s="30">
        <v>5400</v>
      </c>
      <c r="E13" s="58">
        <v>0</v>
      </c>
      <c r="F13" s="58">
        <v>0</v>
      </c>
      <c r="G13" s="58">
        <v>0</v>
      </c>
      <c r="H13" s="58">
        <v>0</v>
      </c>
      <c r="I13" s="15" t="s">
        <v>135</v>
      </c>
      <c r="J13" s="28" t="s">
        <v>16</v>
      </c>
    </row>
    <row r="14" spans="1:10" s="3" customFormat="1" ht="21.75" x14ac:dyDescent="0.5">
      <c r="A14" s="7"/>
      <c r="B14" s="8" t="s">
        <v>48</v>
      </c>
      <c r="C14" s="8" t="s">
        <v>102</v>
      </c>
      <c r="D14" s="30">
        <v>12000</v>
      </c>
      <c r="E14" s="58">
        <v>0</v>
      </c>
      <c r="F14" s="58">
        <v>0</v>
      </c>
      <c r="G14" s="58">
        <v>0</v>
      </c>
      <c r="H14" s="58">
        <v>0</v>
      </c>
      <c r="I14" s="15" t="s">
        <v>135</v>
      </c>
      <c r="J14" s="28" t="s">
        <v>23</v>
      </c>
    </row>
    <row r="15" spans="1:10" s="3" customFormat="1" ht="21.75" x14ac:dyDescent="0.5">
      <c r="A15" s="7"/>
      <c r="B15" s="8" t="s">
        <v>49</v>
      </c>
      <c r="C15" s="16" t="s">
        <v>103</v>
      </c>
      <c r="D15" s="30">
        <v>2100</v>
      </c>
      <c r="E15" s="58">
        <v>0</v>
      </c>
      <c r="F15" s="58">
        <v>0</v>
      </c>
      <c r="G15" s="58">
        <v>0</v>
      </c>
      <c r="H15" s="58">
        <v>0</v>
      </c>
      <c r="I15" s="15" t="s">
        <v>135</v>
      </c>
      <c r="J15" s="17" t="s">
        <v>105</v>
      </c>
    </row>
    <row r="16" spans="1:10" s="3" customFormat="1" ht="21.75" x14ac:dyDescent="0.5">
      <c r="A16" s="10"/>
      <c r="B16" s="11" t="s">
        <v>50</v>
      </c>
      <c r="C16" s="8" t="s">
        <v>104</v>
      </c>
      <c r="D16" s="30">
        <v>341700</v>
      </c>
      <c r="E16" s="58">
        <v>0</v>
      </c>
      <c r="F16" s="58">
        <v>0</v>
      </c>
      <c r="G16" s="58">
        <v>0</v>
      </c>
      <c r="H16" s="58">
        <v>0</v>
      </c>
      <c r="I16" s="15" t="s">
        <v>135</v>
      </c>
      <c r="J16" s="8" t="s">
        <v>106</v>
      </c>
    </row>
    <row r="17" spans="1:10" s="3" customFormat="1" ht="21.75" x14ac:dyDescent="0.5">
      <c r="A17" s="7"/>
      <c r="B17" s="8" t="s">
        <v>51</v>
      </c>
      <c r="C17" s="8"/>
      <c r="D17" s="30">
        <v>1500</v>
      </c>
      <c r="E17" s="58">
        <v>0</v>
      </c>
      <c r="F17" s="58">
        <v>0</v>
      </c>
      <c r="G17" s="58">
        <v>0</v>
      </c>
      <c r="H17" s="58">
        <v>0</v>
      </c>
      <c r="I17" s="15" t="s">
        <v>135</v>
      </c>
      <c r="J17" s="8"/>
    </row>
    <row r="18" spans="1:10" s="3" customFormat="1" ht="21.75" x14ac:dyDescent="0.5">
      <c r="A18" s="7"/>
      <c r="B18" s="8" t="s">
        <v>52</v>
      </c>
      <c r="C18" s="8"/>
      <c r="D18" s="30">
        <v>6200</v>
      </c>
      <c r="E18" s="58">
        <v>0</v>
      </c>
      <c r="F18" s="58">
        <v>0</v>
      </c>
      <c r="G18" s="58">
        <v>0</v>
      </c>
      <c r="H18" s="58">
        <v>0</v>
      </c>
      <c r="I18" s="15" t="s">
        <v>135</v>
      </c>
      <c r="J18" s="8"/>
    </row>
    <row r="19" spans="1:10" s="3" customFormat="1" ht="21.75" x14ac:dyDescent="0.5">
      <c r="A19" s="7"/>
      <c r="B19" s="8" t="s">
        <v>53</v>
      </c>
      <c r="C19" s="8"/>
      <c r="D19" s="30">
        <v>15500</v>
      </c>
      <c r="E19" s="58">
        <v>0</v>
      </c>
      <c r="F19" s="58">
        <v>0</v>
      </c>
      <c r="G19" s="58">
        <v>0</v>
      </c>
      <c r="H19" s="58">
        <v>0</v>
      </c>
      <c r="I19" s="15" t="s">
        <v>135</v>
      </c>
      <c r="J19" s="8"/>
    </row>
    <row r="20" spans="1:10" s="3" customFormat="1" ht="21.75" x14ac:dyDescent="0.5">
      <c r="A20" s="7"/>
      <c r="B20" s="8" t="s">
        <v>54</v>
      </c>
      <c r="C20" s="8"/>
      <c r="D20" s="30">
        <v>500</v>
      </c>
      <c r="E20" s="58">
        <v>0</v>
      </c>
      <c r="F20" s="58">
        <v>0</v>
      </c>
      <c r="G20" s="58">
        <v>0</v>
      </c>
      <c r="H20" s="58">
        <v>0</v>
      </c>
      <c r="I20" s="15" t="s">
        <v>135</v>
      </c>
      <c r="J20" s="8"/>
    </row>
    <row r="21" spans="1:10" s="3" customFormat="1" ht="21.75" x14ac:dyDescent="0.5">
      <c r="A21" s="7"/>
      <c r="B21" s="8" t="s">
        <v>55</v>
      </c>
      <c r="C21" s="8"/>
      <c r="D21" s="30">
        <v>9600</v>
      </c>
      <c r="E21" s="58">
        <v>0</v>
      </c>
      <c r="F21" s="58">
        <v>0</v>
      </c>
      <c r="G21" s="58">
        <v>0</v>
      </c>
      <c r="H21" s="58">
        <v>0</v>
      </c>
      <c r="I21" s="15" t="s">
        <v>135</v>
      </c>
      <c r="J21" s="8"/>
    </row>
    <row r="22" spans="1:10" s="3" customFormat="1" ht="21.75" x14ac:dyDescent="0.5">
      <c r="A22" s="7"/>
      <c r="B22" s="8" t="s">
        <v>56</v>
      </c>
      <c r="C22" s="8"/>
      <c r="D22" s="30">
        <v>2000</v>
      </c>
      <c r="E22" s="58">
        <v>0</v>
      </c>
      <c r="F22" s="58">
        <v>0</v>
      </c>
      <c r="G22" s="58">
        <v>0</v>
      </c>
      <c r="H22" s="58">
        <v>0</v>
      </c>
      <c r="I22" s="15" t="s">
        <v>135</v>
      </c>
      <c r="J22" s="8"/>
    </row>
    <row r="23" spans="1:10" s="3" customFormat="1" ht="21.75" x14ac:dyDescent="0.5">
      <c r="A23" s="7"/>
      <c r="B23" s="8" t="s">
        <v>57</v>
      </c>
      <c r="C23" s="8"/>
      <c r="D23" s="30">
        <v>12100</v>
      </c>
      <c r="E23" s="58">
        <v>0</v>
      </c>
      <c r="F23" s="58">
        <v>0</v>
      </c>
      <c r="G23" s="58">
        <v>0</v>
      </c>
      <c r="H23" s="58">
        <v>0</v>
      </c>
      <c r="I23" s="15" t="s">
        <v>135</v>
      </c>
      <c r="J23" s="8"/>
    </row>
    <row r="24" spans="1:10" s="3" customFormat="1" ht="21.75" x14ac:dyDescent="0.5">
      <c r="A24" s="12" t="s">
        <v>10</v>
      </c>
      <c r="B24" s="8"/>
      <c r="C24" s="8"/>
      <c r="D24" s="31">
        <f>SUM(D11:D23)</f>
        <v>649800</v>
      </c>
      <c r="E24" s="69">
        <f>SUM(E11:E23)</f>
        <v>0</v>
      </c>
      <c r="F24" s="62">
        <f>SUM(F11:F23)</f>
        <v>0</v>
      </c>
      <c r="G24" s="62">
        <f>SUM(G11:G23)</f>
        <v>0</v>
      </c>
      <c r="H24" s="63">
        <f>SUM(H11:H23)</f>
        <v>0</v>
      </c>
      <c r="I24" s="15"/>
      <c r="J24" s="8"/>
    </row>
    <row r="25" spans="1:10" s="3" customFormat="1" ht="21.75" x14ac:dyDescent="0.5">
      <c r="A25" s="4"/>
      <c r="B25" s="5"/>
      <c r="C25" s="5"/>
      <c r="D25" s="6"/>
      <c r="E25" s="5"/>
      <c r="F25" s="5"/>
      <c r="G25" s="5"/>
      <c r="H25" s="5"/>
      <c r="I25" s="5"/>
      <c r="J25" s="5"/>
    </row>
    <row r="26" spans="1:10" s="3" customFormat="1" ht="24" x14ac:dyDescent="0.5">
      <c r="A26" s="40" t="s">
        <v>0</v>
      </c>
      <c r="B26" s="41" t="s">
        <v>11</v>
      </c>
      <c r="C26" s="41" t="s">
        <v>1</v>
      </c>
      <c r="D26" s="42" t="s">
        <v>2</v>
      </c>
      <c r="E26" s="43"/>
      <c r="F26" s="43"/>
      <c r="G26" s="43"/>
      <c r="H26" s="44"/>
      <c r="I26" s="41" t="s">
        <v>8</v>
      </c>
      <c r="J26" s="41" t="s">
        <v>9</v>
      </c>
    </row>
    <row r="27" spans="1:10" s="3" customFormat="1" ht="21.75" x14ac:dyDescent="0.5">
      <c r="A27" s="40"/>
      <c r="B27" s="41"/>
      <c r="C27" s="41"/>
      <c r="D27" s="45" t="s">
        <v>3</v>
      </c>
      <c r="E27" s="46" t="s">
        <v>4</v>
      </c>
      <c r="F27" s="40" t="s">
        <v>5</v>
      </c>
      <c r="G27" s="40" t="s">
        <v>6</v>
      </c>
      <c r="H27" s="40" t="s">
        <v>7</v>
      </c>
      <c r="I27" s="41"/>
      <c r="J27" s="41"/>
    </row>
    <row r="28" spans="1:10" s="3" customFormat="1" ht="21.75" x14ac:dyDescent="0.5">
      <c r="A28" s="40"/>
      <c r="B28" s="41"/>
      <c r="C28" s="41"/>
      <c r="D28" s="45"/>
      <c r="E28" s="46"/>
      <c r="F28" s="40"/>
      <c r="G28" s="40"/>
      <c r="H28" s="40"/>
      <c r="I28" s="41"/>
      <c r="J28" s="41"/>
    </row>
    <row r="29" spans="1:10" s="3" customFormat="1" ht="24" x14ac:dyDescent="0.55000000000000004">
      <c r="A29" s="13"/>
      <c r="B29" s="8" t="s">
        <v>33</v>
      </c>
      <c r="C29" s="8" t="s">
        <v>107</v>
      </c>
      <c r="D29" s="9"/>
      <c r="E29" s="8"/>
      <c r="F29" s="8"/>
      <c r="G29" s="8"/>
      <c r="H29" s="8"/>
      <c r="I29" s="8"/>
      <c r="J29" s="38" t="s">
        <v>119</v>
      </c>
    </row>
    <row r="30" spans="1:10" s="3" customFormat="1" ht="24" x14ac:dyDescent="0.5">
      <c r="A30" s="13"/>
      <c r="B30" s="8" t="s">
        <v>34</v>
      </c>
      <c r="C30" s="8" t="s">
        <v>108</v>
      </c>
      <c r="D30" s="9"/>
      <c r="E30" s="8"/>
      <c r="F30" s="8"/>
      <c r="G30" s="8"/>
      <c r="H30" s="8"/>
      <c r="I30" s="8"/>
      <c r="J30" s="22" t="s">
        <v>120</v>
      </c>
    </row>
    <row r="31" spans="1:10" s="3" customFormat="1" ht="24" x14ac:dyDescent="0.5">
      <c r="A31" s="13"/>
      <c r="B31" s="8" t="s">
        <v>35</v>
      </c>
      <c r="C31" s="8" t="s">
        <v>109</v>
      </c>
      <c r="D31" s="14"/>
      <c r="E31" s="15"/>
      <c r="F31" s="15"/>
      <c r="G31" s="15"/>
      <c r="H31" s="15"/>
      <c r="I31" s="15"/>
      <c r="J31" s="22" t="s">
        <v>118</v>
      </c>
    </row>
    <row r="32" spans="1:10" s="3" customFormat="1" ht="21.75" x14ac:dyDescent="0.5">
      <c r="A32" s="7"/>
      <c r="B32" s="8" t="s">
        <v>36</v>
      </c>
      <c r="C32" s="8" t="s">
        <v>110</v>
      </c>
      <c r="D32" s="14"/>
      <c r="E32" s="15"/>
      <c r="F32" s="15"/>
      <c r="G32" s="15"/>
      <c r="H32" s="15"/>
      <c r="I32" s="15"/>
      <c r="J32" s="28" t="s">
        <v>121</v>
      </c>
    </row>
    <row r="33" spans="1:10" s="3" customFormat="1" ht="21.75" x14ac:dyDescent="0.5">
      <c r="A33" s="7"/>
      <c r="B33" s="8" t="s">
        <v>58</v>
      </c>
      <c r="C33" s="28" t="s">
        <v>111</v>
      </c>
      <c r="D33" s="30">
        <v>20400</v>
      </c>
      <c r="E33" s="59">
        <v>0</v>
      </c>
      <c r="F33" s="60">
        <v>0</v>
      </c>
      <c r="G33" s="60">
        <v>0</v>
      </c>
      <c r="H33" s="60">
        <v>0</v>
      </c>
      <c r="I33" s="15" t="s">
        <v>135</v>
      </c>
      <c r="J33" s="28"/>
    </row>
    <row r="34" spans="1:10" s="3" customFormat="1" ht="21.75" x14ac:dyDescent="0.5">
      <c r="A34" s="7"/>
      <c r="B34" s="8" t="s">
        <v>59</v>
      </c>
      <c r="C34" s="8" t="s">
        <v>112</v>
      </c>
      <c r="D34" s="30">
        <v>8000</v>
      </c>
      <c r="E34" s="59">
        <v>0</v>
      </c>
      <c r="F34" s="60">
        <v>0</v>
      </c>
      <c r="G34" s="60">
        <v>0</v>
      </c>
      <c r="H34" s="60">
        <v>0</v>
      </c>
      <c r="I34" s="15" t="s">
        <v>135</v>
      </c>
      <c r="J34" s="28"/>
    </row>
    <row r="35" spans="1:10" s="3" customFormat="1" ht="21.75" x14ac:dyDescent="0.5">
      <c r="A35" s="7"/>
      <c r="B35" s="8" t="s">
        <v>60</v>
      </c>
      <c r="C35" s="8" t="s">
        <v>113</v>
      </c>
      <c r="D35" s="30">
        <v>8000</v>
      </c>
      <c r="E35" s="59">
        <v>0</v>
      </c>
      <c r="F35" s="60">
        <v>0</v>
      </c>
      <c r="G35" s="60">
        <v>0</v>
      </c>
      <c r="H35" s="60">
        <v>0</v>
      </c>
      <c r="I35" s="15" t="s">
        <v>135</v>
      </c>
      <c r="J35" s="28"/>
    </row>
    <row r="36" spans="1:10" s="3" customFormat="1" ht="21.75" x14ac:dyDescent="0.5">
      <c r="A36" s="7"/>
      <c r="B36" s="11" t="s">
        <v>44</v>
      </c>
      <c r="C36" s="8" t="s">
        <v>114</v>
      </c>
      <c r="D36" s="30">
        <v>8500</v>
      </c>
      <c r="E36" s="59">
        <v>0</v>
      </c>
      <c r="F36" s="60">
        <v>0</v>
      </c>
      <c r="G36" s="60">
        <v>0</v>
      </c>
      <c r="H36" s="60">
        <v>0</v>
      </c>
      <c r="I36" s="15" t="s">
        <v>135</v>
      </c>
      <c r="J36" s="28"/>
    </row>
    <row r="37" spans="1:10" s="3" customFormat="1" ht="21.75" x14ac:dyDescent="0.5">
      <c r="A37" s="7"/>
      <c r="B37" s="8"/>
      <c r="C37" s="16" t="s">
        <v>115</v>
      </c>
      <c r="D37" s="30"/>
      <c r="E37" s="15"/>
      <c r="F37" s="15"/>
      <c r="G37" s="15"/>
      <c r="H37" s="15"/>
      <c r="I37" s="15"/>
      <c r="J37" s="17"/>
    </row>
    <row r="38" spans="1:10" s="3" customFormat="1" ht="21.75" x14ac:dyDescent="0.5">
      <c r="A38" s="7"/>
      <c r="B38" s="11"/>
      <c r="C38" s="8" t="s">
        <v>116</v>
      </c>
      <c r="D38" s="30"/>
      <c r="E38" s="8"/>
      <c r="F38" s="8"/>
      <c r="G38" s="8"/>
      <c r="H38" s="8"/>
      <c r="I38" s="8"/>
      <c r="J38" s="8"/>
    </row>
    <row r="39" spans="1:10" s="3" customFormat="1" ht="21.75" x14ac:dyDescent="0.5">
      <c r="A39" s="12" t="s">
        <v>10</v>
      </c>
      <c r="B39" s="8"/>
      <c r="C39" s="8" t="s">
        <v>117</v>
      </c>
      <c r="D39" s="31">
        <f>SUM(D33:D38)</f>
        <v>44900</v>
      </c>
      <c r="E39" s="61">
        <f>SUM(E33:E38)</f>
        <v>0</v>
      </c>
      <c r="F39" s="61">
        <f>SUM(F33:F38)</f>
        <v>0</v>
      </c>
      <c r="G39" s="61">
        <f>SUM(G33:G38)</f>
        <v>0</v>
      </c>
      <c r="H39" s="61">
        <f>SUM(H33:H38)</f>
        <v>0</v>
      </c>
      <c r="I39" s="8"/>
      <c r="J39" s="8"/>
    </row>
    <row r="40" spans="1:10" s="3" customFormat="1" ht="21.75" x14ac:dyDescent="0.5">
      <c r="A40" s="37"/>
      <c r="D40" s="29"/>
    </row>
    <row r="41" spans="1:10" s="3" customFormat="1" ht="21.75" x14ac:dyDescent="0.5">
      <c r="A41" s="37"/>
      <c r="D41" s="29"/>
    </row>
    <row r="42" spans="1:10" s="3" customFormat="1" ht="21.75" x14ac:dyDescent="0.5">
      <c r="A42" s="37"/>
      <c r="D42" s="29"/>
    </row>
    <row r="43" spans="1:10" s="3" customFormat="1" ht="21.75" x14ac:dyDescent="0.5">
      <c r="A43" s="37"/>
      <c r="D43" s="29"/>
    </row>
    <row r="44" spans="1:10" s="3" customFormat="1" ht="21.75" x14ac:dyDescent="0.5">
      <c r="A44" s="37"/>
      <c r="D44" s="29"/>
    </row>
    <row r="45" spans="1:10" s="3" customFormat="1" ht="21.75" x14ac:dyDescent="0.5">
      <c r="A45" s="37"/>
      <c r="D45" s="29"/>
    </row>
    <row r="46" spans="1:10" s="3" customFormat="1" ht="34.5" customHeight="1" x14ac:dyDescent="0.5">
      <c r="A46" s="37"/>
      <c r="D46" s="29"/>
    </row>
    <row r="47" spans="1:10" s="3" customFormat="1" ht="24" x14ac:dyDescent="0.5">
      <c r="A47" s="40" t="s">
        <v>0</v>
      </c>
      <c r="B47" s="41" t="s">
        <v>11</v>
      </c>
      <c r="C47" s="41" t="s">
        <v>1</v>
      </c>
      <c r="D47" s="42" t="s">
        <v>2</v>
      </c>
      <c r="E47" s="43"/>
      <c r="F47" s="43"/>
      <c r="G47" s="43"/>
      <c r="H47" s="44"/>
      <c r="I47" s="41" t="s">
        <v>8</v>
      </c>
      <c r="J47" s="41" t="s">
        <v>9</v>
      </c>
    </row>
    <row r="48" spans="1:10" s="3" customFormat="1" ht="21.75" x14ac:dyDescent="0.5">
      <c r="A48" s="40"/>
      <c r="B48" s="41"/>
      <c r="C48" s="41"/>
      <c r="D48" s="45" t="s">
        <v>3</v>
      </c>
      <c r="E48" s="46" t="s">
        <v>4</v>
      </c>
      <c r="F48" s="40" t="s">
        <v>5</v>
      </c>
      <c r="G48" s="40" t="s">
        <v>6</v>
      </c>
      <c r="H48" s="40" t="s">
        <v>7</v>
      </c>
      <c r="I48" s="41"/>
      <c r="J48" s="41"/>
    </row>
    <row r="49" spans="1:10" s="3" customFormat="1" ht="21.75" x14ac:dyDescent="0.5">
      <c r="A49" s="40"/>
      <c r="B49" s="41"/>
      <c r="C49" s="41"/>
      <c r="D49" s="45"/>
      <c r="E49" s="46"/>
      <c r="F49" s="40"/>
      <c r="G49" s="40"/>
      <c r="H49" s="40"/>
      <c r="I49" s="41"/>
      <c r="J49" s="41"/>
    </row>
    <row r="50" spans="1:10" s="3" customFormat="1" ht="24" x14ac:dyDescent="0.55000000000000004">
      <c r="A50" s="13">
        <v>2</v>
      </c>
      <c r="B50" s="35" t="s">
        <v>30</v>
      </c>
      <c r="C50" s="8" t="s">
        <v>126</v>
      </c>
      <c r="D50" s="33"/>
      <c r="E50" s="34"/>
      <c r="F50" s="13"/>
      <c r="G50" s="13"/>
      <c r="H50" s="13"/>
      <c r="I50" s="8"/>
      <c r="J50" s="28" t="s">
        <v>127</v>
      </c>
    </row>
    <row r="51" spans="1:10" s="3" customFormat="1" ht="24" x14ac:dyDescent="0.55000000000000004">
      <c r="A51" s="13"/>
      <c r="B51" s="35" t="s">
        <v>31</v>
      </c>
      <c r="C51" s="8" t="s">
        <v>123</v>
      </c>
      <c r="D51" s="33"/>
      <c r="E51" s="34"/>
      <c r="F51" s="13"/>
      <c r="G51" s="13"/>
      <c r="H51" s="13"/>
      <c r="I51" s="8"/>
      <c r="J51" s="28" t="s">
        <v>128</v>
      </c>
    </row>
    <row r="52" spans="1:10" s="3" customFormat="1" ht="24" x14ac:dyDescent="0.55000000000000004">
      <c r="A52" s="13"/>
      <c r="B52" s="36" t="s">
        <v>32</v>
      </c>
      <c r="C52" s="8" t="s">
        <v>124</v>
      </c>
      <c r="D52" s="33"/>
      <c r="E52" s="34"/>
      <c r="F52" s="13"/>
      <c r="G52" s="13"/>
      <c r="H52" s="13"/>
      <c r="I52" s="32"/>
      <c r="J52" s="28"/>
    </row>
    <row r="53" spans="1:10" s="3" customFormat="1" ht="21.75" x14ac:dyDescent="0.5">
      <c r="A53" s="7"/>
      <c r="B53" s="8" t="s">
        <v>24</v>
      </c>
      <c r="C53" s="8" t="s">
        <v>125</v>
      </c>
      <c r="D53" s="9">
        <v>9100</v>
      </c>
      <c r="E53" s="59">
        <v>0</v>
      </c>
      <c r="F53" s="64">
        <v>0</v>
      </c>
      <c r="G53" s="64">
        <v>0</v>
      </c>
      <c r="H53" s="64">
        <v>0</v>
      </c>
      <c r="I53" s="15" t="s">
        <v>135</v>
      </c>
      <c r="J53" s="28"/>
    </row>
    <row r="54" spans="1:10" s="3" customFormat="1" ht="21.75" x14ac:dyDescent="0.5">
      <c r="A54" s="7"/>
      <c r="B54" s="8" t="s">
        <v>25</v>
      </c>
      <c r="C54" s="8"/>
      <c r="D54" s="14">
        <v>12900</v>
      </c>
      <c r="E54" s="59">
        <v>0</v>
      </c>
      <c r="F54" s="64">
        <v>0</v>
      </c>
      <c r="G54" s="64">
        <v>0</v>
      </c>
      <c r="H54" s="64">
        <v>0</v>
      </c>
      <c r="I54" s="15" t="s">
        <v>135</v>
      </c>
      <c r="J54" s="28"/>
    </row>
    <row r="55" spans="1:10" s="3" customFormat="1" ht="21.75" x14ac:dyDescent="0.5">
      <c r="A55" s="12" t="s">
        <v>10</v>
      </c>
      <c r="B55" s="8"/>
      <c r="C55" s="8"/>
      <c r="D55" s="31">
        <f>SUM(D53:D54)</f>
        <v>22000</v>
      </c>
      <c r="E55" s="64">
        <f>SUM(E53:E54)</f>
        <v>0</v>
      </c>
      <c r="F55" s="64">
        <f>SUM(F53:F54)</f>
        <v>0</v>
      </c>
      <c r="G55" s="64">
        <f>SUM(G53:G54)</f>
        <v>0</v>
      </c>
      <c r="H55" s="64">
        <f>SUM(H53:H54)</f>
        <v>0</v>
      </c>
      <c r="I55" s="8"/>
      <c r="J55" s="8"/>
    </row>
    <row r="56" spans="1:10" s="3" customFormat="1" ht="21.75" x14ac:dyDescent="0.5">
      <c r="A56" s="4"/>
      <c r="B56" s="5"/>
      <c r="C56" s="5"/>
      <c r="D56" s="6"/>
      <c r="E56" s="5"/>
      <c r="F56" s="5"/>
      <c r="G56" s="5"/>
      <c r="H56" s="5"/>
      <c r="I56" s="5"/>
      <c r="J56" s="5"/>
    </row>
    <row r="57" spans="1:10" s="3" customFormat="1" ht="21.75" x14ac:dyDescent="0.5">
      <c r="A57" s="37"/>
      <c r="D57" s="29"/>
    </row>
    <row r="58" spans="1:10" s="3" customFormat="1" ht="21.75" x14ac:dyDescent="0.5">
      <c r="A58" s="37"/>
      <c r="D58" s="29"/>
    </row>
    <row r="60" spans="1:10" ht="24" customHeight="1" x14ac:dyDescent="0.4"/>
    <row r="70" spans="1:10" ht="24" x14ac:dyDescent="0.4">
      <c r="A70" s="40" t="s">
        <v>0</v>
      </c>
      <c r="B70" s="41" t="s">
        <v>11</v>
      </c>
      <c r="C70" s="41" t="s">
        <v>1</v>
      </c>
      <c r="D70" s="42" t="s">
        <v>2</v>
      </c>
      <c r="E70" s="43"/>
      <c r="F70" s="43"/>
      <c r="G70" s="43"/>
      <c r="H70" s="44"/>
      <c r="I70" s="41" t="s">
        <v>8</v>
      </c>
      <c r="J70" s="41" t="s">
        <v>9</v>
      </c>
    </row>
    <row r="71" spans="1:10" x14ac:dyDescent="0.4">
      <c r="A71" s="40"/>
      <c r="B71" s="41"/>
      <c r="C71" s="41"/>
      <c r="D71" s="45" t="s">
        <v>3</v>
      </c>
      <c r="E71" s="41" t="s">
        <v>4</v>
      </c>
      <c r="F71" s="40" t="s">
        <v>5</v>
      </c>
      <c r="G71" s="40" t="s">
        <v>6</v>
      </c>
      <c r="H71" s="40" t="s">
        <v>7</v>
      </c>
      <c r="I71" s="41"/>
      <c r="J71" s="41"/>
    </row>
    <row r="72" spans="1:10" x14ac:dyDescent="0.4">
      <c r="A72" s="40"/>
      <c r="B72" s="41"/>
      <c r="C72" s="41"/>
      <c r="D72" s="45"/>
      <c r="E72" s="41"/>
      <c r="F72" s="40"/>
      <c r="G72" s="40"/>
      <c r="H72" s="40"/>
      <c r="I72" s="41"/>
      <c r="J72" s="41"/>
    </row>
    <row r="73" spans="1:10" ht="24" x14ac:dyDescent="0.55000000000000004">
      <c r="A73" s="18">
        <v>3</v>
      </c>
      <c r="B73" s="27" t="s">
        <v>39</v>
      </c>
      <c r="C73" s="19" t="s">
        <v>85</v>
      </c>
      <c r="D73" s="20"/>
      <c r="E73" s="21"/>
      <c r="F73" s="21"/>
      <c r="G73" s="21"/>
      <c r="H73" s="21"/>
      <c r="I73" s="21"/>
      <c r="J73" s="22" t="s">
        <v>89</v>
      </c>
    </row>
    <row r="74" spans="1:10" ht="24" x14ac:dyDescent="0.55000000000000004">
      <c r="A74" s="18"/>
      <c r="B74" s="21" t="s">
        <v>41</v>
      </c>
      <c r="C74" s="39" t="s">
        <v>84</v>
      </c>
      <c r="D74" s="24"/>
      <c r="E74" s="21"/>
      <c r="F74" s="21"/>
      <c r="G74" s="25"/>
      <c r="H74" s="21"/>
      <c r="I74" s="21"/>
      <c r="J74" s="22"/>
    </row>
    <row r="75" spans="1:10" ht="24" x14ac:dyDescent="0.55000000000000004">
      <c r="A75" s="18"/>
      <c r="B75" s="27" t="s">
        <v>62</v>
      </c>
      <c r="C75" s="39" t="s">
        <v>86</v>
      </c>
      <c r="D75" s="24"/>
      <c r="E75" s="21"/>
      <c r="F75" s="21"/>
      <c r="G75" s="25"/>
      <c r="H75" s="21"/>
      <c r="I75" s="21"/>
      <c r="J75" s="22"/>
    </row>
    <row r="76" spans="1:10" ht="24" x14ac:dyDescent="0.55000000000000004">
      <c r="A76" s="18"/>
      <c r="B76" s="21" t="s">
        <v>61</v>
      </c>
      <c r="C76" s="39" t="s">
        <v>87</v>
      </c>
      <c r="D76" s="24">
        <v>7950</v>
      </c>
      <c r="E76" s="59">
        <v>0</v>
      </c>
      <c r="F76" s="59">
        <v>0</v>
      </c>
      <c r="G76" s="59">
        <v>0</v>
      </c>
      <c r="H76" s="70">
        <v>0</v>
      </c>
      <c r="I76" s="15" t="s">
        <v>135</v>
      </c>
      <c r="J76" s="22"/>
    </row>
    <row r="77" spans="1:10" ht="24" x14ac:dyDescent="0.55000000000000004">
      <c r="A77" s="18"/>
      <c r="B77" s="27" t="s">
        <v>40</v>
      </c>
      <c r="C77" s="39" t="s">
        <v>88</v>
      </c>
      <c r="D77" s="24"/>
      <c r="E77" s="20"/>
      <c r="F77" s="20"/>
      <c r="G77" s="20"/>
      <c r="H77" s="20"/>
      <c r="I77" s="21"/>
      <c r="J77" s="22"/>
    </row>
    <row r="78" spans="1:10" ht="24" x14ac:dyDescent="0.55000000000000004">
      <c r="A78" s="18"/>
      <c r="B78" s="21" t="s">
        <v>61</v>
      </c>
      <c r="C78" s="39"/>
      <c r="D78" s="24">
        <v>3900</v>
      </c>
      <c r="E78" s="59">
        <v>0</v>
      </c>
      <c r="F78" s="59">
        <v>0</v>
      </c>
      <c r="G78" s="59">
        <v>0</v>
      </c>
      <c r="H78" s="59" t="s">
        <v>136</v>
      </c>
      <c r="I78" s="15" t="s">
        <v>135</v>
      </c>
      <c r="J78" s="22"/>
    </row>
    <row r="79" spans="1:10" ht="24" x14ac:dyDescent="0.55000000000000004">
      <c r="A79" s="18"/>
      <c r="B79" s="21"/>
      <c r="C79" s="39"/>
      <c r="D79" s="24"/>
      <c r="E79" s="20"/>
      <c r="F79" s="20"/>
      <c r="G79" s="20"/>
      <c r="H79" s="20"/>
      <c r="I79" s="21"/>
      <c r="J79" s="22"/>
    </row>
    <row r="80" spans="1:10" ht="24" x14ac:dyDescent="0.55000000000000004">
      <c r="A80" s="18"/>
      <c r="B80" s="27" t="s">
        <v>83</v>
      </c>
      <c r="C80" s="39"/>
      <c r="D80" s="24">
        <v>6000</v>
      </c>
      <c r="E80" s="59">
        <v>0</v>
      </c>
      <c r="F80" s="59">
        <v>0</v>
      </c>
      <c r="G80" s="59">
        <v>0</v>
      </c>
      <c r="H80" s="68" t="s">
        <v>136</v>
      </c>
      <c r="I80" s="15" t="s">
        <v>135</v>
      </c>
      <c r="J80" s="22"/>
    </row>
    <row r="81" spans="1:10" ht="24" x14ac:dyDescent="0.55000000000000004">
      <c r="A81" s="18"/>
      <c r="B81" s="21"/>
      <c r="C81" s="23"/>
      <c r="D81" s="24"/>
      <c r="E81" s="20"/>
      <c r="F81" s="20"/>
      <c r="G81" s="65"/>
      <c r="H81" s="20"/>
      <c r="I81" s="21"/>
      <c r="J81" s="22"/>
    </row>
    <row r="82" spans="1:10" ht="24" x14ac:dyDescent="0.55000000000000004">
      <c r="A82" s="18"/>
      <c r="B82" s="21"/>
      <c r="C82" s="23"/>
      <c r="D82" s="24"/>
      <c r="E82" s="20"/>
      <c r="F82" s="20"/>
      <c r="G82" s="66"/>
      <c r="H82" s="20"/>
      <c r="I82" s="21"/>
      <c r="J82" s="22"/>
    </row>
    <row r="83" spans="1:10" ht="24" x14ac:dyDescent="0.55000000000000004">
      <c r="A83" s="13" t="s">
        <v>10</v>
      </c>
      <c r="B83" s="26"/>
      <c r="C83" s="19"/>
      <c r="D83" s="20">
        <f>SUM(D75:D81)</f>
        <v>17850</v>
      </c>
      <c r="E83" s="67">
        <f>SUM(E76:E82)</f>
        <v>0</v>
      </c>
      <c r="F83" s="67">
        <f>SUM(F76:F82)</f>
        <v>0</v>
      </c>
      <c r="G83" s="66">
        <f>SUM(G76:G82)</f>
        <v>0</v>
      </c>
      <c r="H83" s="20">
        <f>SUM(H76:H82)</f>
        <v>0</v>
      </c>
      <c r="I83" s="26"/>
      <c r="J83" s="8"/>
    </row>
    <row r="89" spans="1:10" ht="24" x14ac:dyDescent="0.4">
      <c r="A89" s="40" t="s">
        <v>0</v>
      </c>
      <c r="B89" s="41" t="s">
        <v>11</v>
      </c>
      <c r="C89" s="41" t="s">
        <v>1</v>
      </c>
      <c r="D89" s="42" t="s">
        <v>2</v>
      </c>
      <c r="E89" s="43"/>
      <c r="F89" s="43"/>
      <c r="G89" s="43"/>
      <c r="H89" s="44"/>
      <c r="I89" s="41" t="s">
        <v>8</v>
      </c>
      <c r="J89" s="41" t="s">
        <v>9</v>
      </c>
    </row>
    <row r="90" spans="1:10" x14ac:dyDescent="0.4">
      <c r="A90" s="40"/>
      <c r="B90" s="41"/>
      <c r="C90" s="41"/>
      <c r="D90" s="45" t="s">
        <v>3</v>
      </c>
      <c r="E90" s="41" t="s">
        <v>4</v>
      </c>
      <c r="F90" s="40" t="s">
        <v>5</v>
      </c>
      <c r="G90" s="40" t="s">
        <v>6</v>
      </c>
      <c r="H90" s="40" t="s">
        <v>7</v>
      </c>
      <c r="I90" s="41"/>
      <c r="J90" s="41"/>
    </row>
    <row r="91" spans="1:10" x14ac:dyDescent="0.4">
      <c r="A91" s="40"/>
      <c r="B91" s="41"/>
      <c r="C91" s="41"/>
      <c r="D91" s="45"/>
      <c r="E91" s="41"/>
      <c r="F91" s="40"/>
      <c r="G91" s="40"/>
      <c r="H91" s="40"/>
      <c r="I91" s="41"/>
      <c r="J91" s="41"/>
    </row>
    <row r="92" spans="1:10" ht="24" x14ac:dyDescent="0.55000000000000004">
      <c r="A92" s="18">
        <v>4</v>
      </c>
      <c r="B92" s="27" t="s">
        <v>129</v>
      </c>
      <c r="C92" s="19" t="s">
        <v>90</v>
      </c>
      <c r="D92" s="20"/>
      <c r="E92" s="21"/>
      <c r="F92" s="21"/>
      <c r="G92" s="21"/>
      <c r="H92" s="21"/>
      <c r="I92" s="21"/>
      <c r="J92" s="22" t="s">
        <v>29</v>
      </c>
    </row>
    <row r="93" spans="1:10" ht="24" x14ac:dyDescent="0.55000000000000004">
      <c r="A93" s="18"/>
      <c r="B93" s="21" t="s">
        <v>17</v>
      </c>
      <c r="C93" s="39" t="s">
        <v>91</v>
      </c>
      <c r="D93" s="24"/>
      <c r="E93" s="21"/>
      <c r="F93" s="21"/>
      <c r="G93" s="25"/>
      <c r="H93" s="21"/>
      <c r="I93" s="21"/>
      <c r="J93" s="22" t="s">
        <v>37</v>
      </c>
    </row>
    <row r="94" spans="1:10" ht="24" x14ac:dyDescent="0.55000000000000004">
      <c r="A94" s="18"/>
      <c r="B94" s="21" t="s">
        <v>122</v>
      </c>
      <c r="C94" s="39" t="s">
        <v>92</v>
      </c>
      <c r="D94" s="24">
        <v>21000</v>
      </c>
      <c r="E94" s="59">
        <v>0</v>
      </c>
      <c r="F94" s="20">
        <v>0</v>
      </c>
      <c r="G94" s="71">
        <v>0</v>
      </c>
      <c r="H94" s="20">
        <v>0</v>
      </c>
      <c r="I94" s="15" t="s">
        <v>135</v>
      </c>
      <c r="J94" s="22" t="s">
        <v>38</v>
      </c>
    </row>
    <row r="95" spans="1:10" ht="24" x14ac:dyDescent="0.55000000000000004">
      <c r="A95" s="18"/>
      <c r="B95" s="21"/>
      <c r="C95" s="39" t="s">
        <v>93</v>
      </c>
      <c r="D95" s="24"/>
      <c r="E95" s="20"/>
      <c r="F95" s="20"/>
      <c r="G95" s="71"/>
      <c r="H95" s="20"/>
      <c r="I95" s="21"/>
      <c r="J95" s="22" t="s">
        <v>94</v>
      </c>
    </row>
    <row r="96" spans="1:10" ht="24" x14ac:dyDescent="0.55000000000000004">
      <c r="A96" s="18"/>
      <c r="B96" s="21"/>
      <c r="C96" s="39"/>
      <c r="D96" s="24"/>
      <c r="E96" s="20"/>
      <c r="F96" s="20"/>
      <c r="G96" s="71"/>
      <c r="H96" s="20"/>
      <c r="I96" s="21"/>
      <c r="J96" s="22" t="s">
        <v>95</v>
      </c>
    </row>
    <row r="97" spans="1:10" ht="24" x14ac:dyDescent="0.55000000000000004">
      <c r="A97" s="18"/>
      <c r="B97" s="21"/>
      <c r="C97" s="39"/>
      <c r="D97" s="24"/>
      <c r="E97" s="20"/>
      <c r="F97" s="20"/>
      <c r="G97" s="65"/>
      <c r="H97" s="20"/>
      <c r="I97" s="21"/>
      <c r="J97" s="22"/>
    </row>
    <row r="98" spans="1:10" ht="24" x14ac:dyDescent="0.55000000000000004">
      <c r="A98" s="13" t="s">
        <v>10</v>
      </c>
      <c r="B98" s="26"/>
      <c r="C98" s="19"/>
      <c r="D98" s="20">
        <f>SUM(D94:D97)</f>
        <v>21000</v>
      </c>
      <c r="E98" s="67">
        <f>SUM(E94:E97)</f>
        <v>0</v>
      </c>
      <c r="F98" s="67">
        <f>SUM(F94:F97)</f>
        <v>0</v>
      </c>
      <c r="G98" s="66">
        <f>SUM(G94:G97)</f>
        <v>0</v>
      </c>
      <c r="H98" s="20">
        <f>SUM(H94:H97)</f>
        <v>0</v>
      </c>
      <c r="I98" s="26"/>
      <c r="J98" s="8"/>
    </row>
    <row r="113" spans="1:10" ht="24" x14ac:dyDescent="0.4">
      <c r="A113" s="40" t="s">
        <v>0</v>
      </c>
      <c r="B113" s="41" t="s">
        <v>11</v>
      </c>
      <c r="C113" s="41" t="s">
        <v>1</v>
      </c>
      <c r="D113" s="42" t="s">
        <v>2</v>
      </c>
      <c r="E113" s="43"/>
      <c r="F113" s="43"/>
      <c r="G113" s="43"/>
      <c r="H113" s="44"/>
      <c r="I113" s="41" t="s">
        <v>8</v>
      </c>
      <c r="J113" s="41" t="s">
        <v>9</v>
      </c>
    </row>
    <row r="114" spans="1:10" x14ac:dyDescent="0.4">
      <c r="A114" s="40"/>
      <c r="B114" s="41"/>
      <c r="C114" s="41"/>
      <c r="D114" s="45" t="s">
        <v>3</v>
      </c>
      <c r="E114" s="41" t="s">
        <v>4</v>
      </c>
      <c r="F114" s="40" t="s">
        <v>5</v>
      </c>
      <c r="G114" s="40" t="s">
        <v>6</v>
      </c>
      <c r="H114" s="40" t="s">
        <v>7</v>
      </c>
      <c r="I114" s="41"/>
      <c r="J114" s="41"/>
    </row>
    <row r="115" spans="1:10" x14ac:dyDescent="0.4">
      <c r="A115" s="40"/>
      <c r="B115" s="41"/>
      <c r="C115" s="41"/>
      <c r="D115" s="45"/>
      <c r="E115" s="41"/>
      <c r="F115" s="40"/>
      <c r="G115" s="40"/>
      <c r="H115" s="40"/>
      <c r="I115" s="41"/>
      <c r="J115" s="41"/>
    </row>
    <row r="116" spans="1:10" ht="24" x14ac:dyDescent="0.55000000000000004">
      <c r="A116" s="18">
        <v>5</v>
      </c>
      <c r="B116" s="27" t="s">
        <v>42</v>
      </c>
      <c r="C116" s="19" t="s">
        <v>75</v>
      </c>
      <c r="D116" s="20"/>
      <c r="E116" s="21"/>
      <c r="F116" s="21"/>
      <c r="G116" s="21"/>
      <c r="H116" s="21"/>
      <c r="I116" s="21"/>
      <c r="J116" s="22" t="s">
        <v>64</v>
      </c>
    </row>
    <row r="117" spans="1:10" ht="24" x14ac:dyDescent="0.55000000000000004">
      <c r="A117" s="18"/>
      <c r="B117" s="21" t="s">
        <v>43</v>
      </c>
      <c r="C117" s="39" t="s">
        <v>73</v>
      </c>
      <c r="D117" s="24">
        <v>1140</v>
      </c>
      <c r="E117" s="59">
        <v>0</v>
      </c>
      <c r="F117" s="20">
        <v>0</v>
      </c>
      <c r="G117" s="71">
        <v>0</v>
      </c>
      <c r="H117" s="20">
        <v>0</v>
      </c>
      <c r="I117" s="15" t="s">
        <v>135</v>
      </c>
      <c r="J117" s="22" t="s">
        <v>63</v>
      </c>
    </row>
    <row r="118" spans="1:10" ht="24" x14ac:dyDescent="0.55000000000000004">
      <c r="A118" s="18"/>
      <c r="B118" s="21" t="s">
        <v>44</v>
      </c>
      <c r="C118" s="39" t="s">
        <v>71</v>
      </c>
      <c r="D118" s="24">
        <v>1000</v>
      </c>
      <c r="E118" s="59">
        <v>0</v>
      </c>
      <c r="F118" s="20">
        <v>0</v>
      </c>
      <c r="G118" s="71">
        <v>0</v>
      </c>
      <c r="H118" s="20">
        <v>0</v>
      </c>
      <c r="I118" s="15" t="s">
        <v>135</v>
      </c>
      <c r="J118" s="22" t="s">
        <v>65</v>
      </c>
    </row>
    <row r="119" spans="1:10" ht="24" x14ac:dyDescent="0.55000000000000004">
      <c r="A119" s="18"/>
      <c r="B119" s="21"/>
      <c r="C119" s="39" t="s">
        <v>74</v>
      </c>
      <c r="D119" s="24"/>
      <c r="E119" s="20"/>
      <c r="F119" s="20"/>
      <c r="G119" s="71"/>
      <c r="H119" s="20"/>
      <c r="I119" s="21"/>
      <c r="J119" s="22" t="s">
        <v>66</v>
      </c>
    </row>
    <row r="120" spans="1:10" ht="24" x14ac:dyDescent="0.55000000000000004">
      <c r="A120" s="18"/>
      <c r="B120" s="21"/>
      <c r="C120" s="39" t="s">
        <v>76</v>
      </c>
      <c r="D120" s="24"/>
      <c r="E120" s="20"/>
      <c r="F120" s="20"/>
      <c r="G120" s="71"/>
      <c r="H120" s="20"/>
      <c r="I120" s="21"/>
      <c r="J120" s="22" t="s">
        <v>67</v>
      </c>
    </row>
    <row r="121" spans="1:10" ht="24" x14ac:dyDescent="0.55000000000000004">
      <c r="A121" s="18"/>
      <c r="B121" s="21"/>
      <c r="C121" s="39" t="s">
        <v>77</v>
      </c>
      <c r="D121" s="24"/>
      <c r="E121" s="20"/>
      <c r="F121" s="20"/>
      <c r="G121" s="71"/>
      <c r="H121" s="20"/>
      <c r="I121" s="21"/>
      <c r="J121" s="22" t="s">
        <v>68</v>
      </c>
    </row>
    <row r="122" spans="1:10" ht="24" x14ac:dyDescent="0.55000000000000004">
      <c r="A122" s="18"/>
      <c r="B122" s="21"/>
      <c r="C122" s="39" t="s">
        <v>78</v>
      </c>
      <c r="D122" s="24"/>
      <c r="E122" s="20"/>
      <c r="F122" s="20"/>
      <c r="G122" s="71"/>
      <c r="H122" s="20"/>
      <c r="I122" s="21"/>
      <c r="J122" s="22" t="s">
        <v>69</v>
      </c>
    </row>
    <row r="123" spans="1:10" ht="24" x14ac:dyDescent="0.55000000000000004">
      <c r="A123" s="18"/>
      <c r="B123" s="21"/>
      <c r="C123" s="39" t="s">
        <v>79</v>
      </c>
      <c r="D123" s="24"/>
      <c r="E123" s="20"/>
      <c r="F123" s="20"/>
      <c r="G123" s="71"/>
      <c r="H123" s="20"/>
      <c r="I123" s="21"/>
      <c r="J123" s="22" t="s">
        <v>70</v>
      </c>
    </row>
    <row r="124" spans="1:10" ht="24" x14ac:dyDescent="0.55000000000000004">
      <c r="A124" s="18"/>
      <c r="B124" s="21"/>
      <c r="C124" s="39" t="s">
        <v>80</v>
      </c>
      <c r="D124" s="24"/>
      <c r="E124" s="20"/>
      <c r="F124" s="20"/>
      <c r="G124" s="71"/>
      <c r="H124" s="20"/>
      <c r="I124" s="21"/>
      <c r="J124" s="22" t="s">
        <v>71</v>
      </c>
    </row>
    <row r="125" spans="1:10" ht="24" x14ac:dyDescent="0.55000000000000004">
      <c r="A125" s="18"/>
      <c r="B125" s="21"/>
      <c r="C125" s="39" t="s">
        <v>81</v>
      </c>
      <c r="D125" s="24"/>
      <c r="E125" s="20"/>
      <c r="F125" s="20"/>
      <c r="G125" s="71"/>
      <c r="H125" s="20"/>
      <c r="I125" s="21"/>
      <c r="J125" s="22" t="s">
        <v>72</v>
      </c>
    </row>
    <row r="126" spans="1:10" ht="24" x14ac:dyDescent="0.55000000000000004">
      <c r="A126" s="18"/>
      <c r="B126" s="21"/>
      <c r="C126" s="39" t="s">
        <v>82</v>
      </c>
      <c r="D126" s="24"/>
      <c r="E126" s="20"/>
      <c r="F126" s="20"/>
      <c r="G126" s="71"/>
      <c r="H126" s="20"/>
      <c r="I126" s="21"/>
      <c r="J126" s="22"/>
    </row>
    <row r="127" spans="1:10" ht="24" x14ac:dyDescent="0.55000000000000004">
      <c r="A127" s="13" t="s">
        <v>10</v>
      </c>
      <c r="B127" s="26"/>
      <c r="C127" s="39"/>
      <c r="D127" s="20">
        <f>SUM(D117:D126)</f>
        <v>2140</v>
      </c>
      <c r="E127" s="67">
        <f>SUM(E117:E126)</f>
        <v>0</v>
      </c>
      <c r="F127" s="67">
        <f>SUM(F117:F126)</f>
        <v>0</v>
      </c>
      <c r="G127" s="66">
        <f>SUM(G117:G126)</f>
        <v>0</v>
      </c>
      <c r="H127" s="20">
        <f>SUM(H117:H126)</f>
        <v>0</v>
      </c>
      <c r="I127" s="26"/>
      <c r="J127" s="8"/>
    </row>
    <row r="129" spans="5:6" x14ac:dyDescent="0.4">
      <c r="F129" s="1" t="s">
        <v>132</v>
      </c>
    </row>
    <row r="131" spans="5:6" x14ac:dyDescent="0.4">
      <c r="E131" s="1" t="s">
        <v>133</v>
      </c>
    </row>
    <row r="132" spans="5:6" x14ac:dyDescent="0.4">
      <c r="F132" s="1" t="s">
        <v>130</v>
      </c>
    </row>
    <row r="133" spans="5:6" x14ac:dyDescent="0.4">
      <c r="F133" s="1" t="s">
        <v>131</v>
      </c>
    </row>
  </sheetData>
  <mergeCells count="69">
    <mergeCell ref="J113:J115"/>
    <mergeCell ref="D114:D115"/>
    <mergeCell ref="E114:E115"/>
    <mergeCell ref="F114:F115"/>
    <mergeCell ref="G114:G115"/>
    <mergeCell ref="H114:H115"/>
    <mergeCell ref="A113:A115"/>
    <mergeCell ref="B113:B115"/>
    <mergeCell ref="C113:C115"/>
    <mergeCell ref="D113:H113"/>
    <mergeCell ref="I113:I115"/>
    <mergeCell ref="J70:J72"/>
    <mergeCell ref="D71:D72"/>
    <mergeCell ref="E71:E72"/>
    <mergeCell ref="F71:F72"/>
    <mergeCell ref="G71:G72"/>
    <mergeCell ref="H71:H72"/>
    <mergeCell ref="A70:A72"/>
    <mergeCell ref="B70:B72"/>
    <mergeCell ref="C70:C72"/>
    <mergeCell ref="D70:H70"/>
    <mergeCell ref="I70:I72"/>
    <mergeCell ref="J26:J28"/>
    <mergeCell ref="D27:D28"/>
    <mergeCell ref="E27:E28"/>
    <mergeCell ref="F27:F28"/>
    <mergeCell ref="G27:G28"/>
    <mergeCell ref="H27:H28"/>
    <mergeCell ref="A26:A28"/>
    <mergeCell ref="B26:B28"/>
    <mergeCell ref="C26:C28"/>
    <mergeCell ref="D26:H26"/>
    <mergeCell ref="I26:I28"/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  <mergeCell ref="J89:J91"/>
    <mergeCell ref="A89:A91"/>
    <mergeCell ref="B89:B91"/>
    <mergeCell ref="C89:C91"/>
    <mergeCell ref="D89:H89"/>
    <mergeCell ref="I89:I91"/>
    <mergeCell ref="D90:D91"/>
    <mergeCell ref="E90:E91"/>
    <mergeCell ref="F90:F91"/>
    <mergeCell ref="G90:G91"/>
    <mergeCell ref="H90:H91"/>
    <mergeCell ref="J47:J49"/>
    <mergeCell ref="D48:D49"/>
    <mergeCell ref="E48:E49"/>
    <mergeCell ref="F48:F49"/>
    <mergeCell ref="G48:G49"/>
    <mergeCell ref="H48:H49"/>
    <mergeCell ref="A47:A49"/>
    <mergeCell ref="B47:B49"/>
    <mergeCell ref="C47:C49"/>
    <mergeCell ref="D47:H47"/>
    <mergeCell ref="I47:I49"/>
  </mergeCells>
  <phoneticPr fontId="9" type="noConversion"/>
  <pageMargins left="0" right="0.25" top="0.196850393700787" bottom="0" header="0" footer="0"/>
  <pageSetup paperSize="9" orientation="landscape" r:id="rId1"/>
  <rowBreaks count="1" manualBreakCount="1">
    <brk id="88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Khokchangai Finance</cp:lastModifiedBy>
  <cp:lastPrinted>2025-03-20T03:57:38Z</cp:lastPrinted>
  <dcterms:created xsi:type="dcterms:W3CDTF">2024-01-10T07:59:11Z</dcterms:created>
  <dcterms:modified xsi:type="dcterms:W3CDTF">2025-04-18T08:18:42Z</dcterms:modified>
</cp:coreProperties>
</file>